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4200" windowWidth="20490" windowHeight="37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X36" i="1"/>
  <c r="X37"/>
  <c r="X35"/>
  <c r="X41"/>
  <c r="X42"/>
  <c r="Z59"/>
  <c r="AA59"/>
  <c r="AB59"/>
  <c r="X47"/>
  <c r="X48"/>
  <c r="X50"/>
  <c r="X49"/>
  <c r="X51"/>
  <c r="X52"/>
  <c r="X46"/>
  <c r="Z28"/>
  <c r="AA28"/>
  <c r="AB28"/>
  <c r="X28"/>
  <c r="X22"/>
  <c r="X23"/>
  <c r="X19"/>
  <c r="X24"/>
  <c r="X21"/>
  <c r="X26"/>
  <c r="X27"/>
  <c r="X29"/>
  <c r="X25"/>
  <c r="X30"/>
  <c r="X31"/>
  <c r="X32"/>
  <c r="X20"/>
  <c r="Z14"/>
  <c r="AA14"/>
  <c r="AB14"/>
  <c r="X14"/>
  <c r="X9"/>
  <c r="X12"/>
  <c r="X13"/>
  <c r="X11"/>
  <c r="X15"/>
  <c r="X16"/>
  <c r="X10"/>
  <c r="Z47"/>
  <c r="AA47"/>
  <c r="AB47"/>
  <c r="Z48"/>
  <c r="AA48"/>
  <c r="AB48"/>
  <c r="Z50"/>
  <c r="AA50"/>
  <c r="AB50"/>
  <c r="Z49"/>
  <c r="AA49"/>
  <c r="AB49"/>
  <c r="Z51"/>
  <c r="AA51"/>
  <c r="AB51"/>
  <c r="Z52"/>
  <c r="AA52"/>
  <c r="AB52"/>
  <c r="Z54"/>
  <c r="AA54"/>
  <c r="AB54"/>
  <c r="Z55"/>
  <c r="AA55"/>
  <c r="AB55"/>
  <c r="Z56"/>
  <c r="AA56"/>
  <c r="AB56"/>
  <c r="Z57"/>
  <c r="AA57"/>
  <c r="AB57"/>
  <c r="Z58"/>
  <c r="AA58"/>
  <c r="AB58"/>
  <c r="Z60"/>
  <c r="AA60"/>
  <c r="AB60"/>
  <c r="Z53"/>
  <c r="AA53"/>
  <c r="AB53"/>
  <c r="Z61"/>
  <c r="AA61"/>
  <c r="AB61"/>
  <c r="AB46"/>
  <c r="AA46"/>
  <c r="Z46"/>
  <c r="Z41"/>
  <c r="AA41"/>
  <c r="AB41"/>
  <c r="AB42"/>
  <c r="AA42"/>
  <c r="Z42"/>
  <c r="Z37"/>
  <c r="AA37"/>
  <c r="AB37"/>
  <c r="Z35"/>
  <c r="AA35"/>
  <c r="AB35"/>
  <c r="AB36"/>
  <c r="AA36"/>
  <c r="Z36"/>
  <c r="Z22"/>
  <c r="AA22"/>
  <c r="AB22"/>
  <c r="Z23"/>
  <c r="AA23"/>
  <c r="AB23"/>
  <c r="Z19"/>
  <c r="AA19"/>
  <c r="AB19"/>
  <c r="Z24"/>
  <c r="AA24"/>
  <c r="AB24"/>
  <c r="Z21"/>
  <c r="AA21"/>
  <c r="AB21"/>
  <c r="Z26"/>
  <c r="AA26"/>
  <c r="AB26"/>
  <c r="Z27"/>
  <c r="AA27"/>
  <c r="AB27"/>
  <c r="Z29"/>
  <c r="AA29"/>
  <c r="AB29"/>
  <c r="Z25"/>
  <c r="AA25"/>
  <c r="AB25"/>
  <c r="Z30"/>
  <c r="AA30"/>
  <c r="AB30"/>
  <c r="Z31"/>
  <c r="AA31"/>
  <c r="AB31"/>
  <c r="Z32"/>
  <c r="AA32"/>
  <c r="AB32"/>
  <c r="Z20"/>
  <c r="AB20"/>
  <c r="AA20"/>
  <c r="AB10"/>
  <c r="AB12"/>
  <c r="AB13"/>
  <c r="AB11"/>
  <c r="AB15"/>
  <c r="AB16"/>
  <c r="AB9"/>
  <c r="AA10"/>
  <c r="AA12"/>
  <c r="AA13"/>
  <c r="AA11"/>
  <c r="AA15"/>
  <c r="AA16"/>
  <c r="AA9"/>
  <c r="Z10"/>
  <c r="Z12"/>
  <c r="Z13"/>
  <c r="Z11"/>
  <c r="Z15"/>
  <c r="Z16"/>
  <c r="Z9"/>
  <c r="Q37"/>
  <c r="Q36"/>
  <c r="Q42"/>
  <c r="Q60"/>
  <c r="Q57"/>
  <c r="Q51"/>
  <c r="Q52"/>
  <c r="J51"/>
  <c r="J52"/>
  <c r="Q47"/>
  <c r="Q48"/>
  <c r="Q56"/>
  <c r="Q50"/>
  <c r="Q58"/>
  <c r="Q49"/>
  <c r="Q53"/>
  <c r="Q54"/>
  <c r="Q61"/>
  <c r="Q55"/>
  <c r="Q46"/>
  <c r="J47"/>
  <c r="J48"/>
  <c r="J56"/>
  <c r="J50"/>
  <c r="J58"/>
  <c r="J49"/>
  <c r="J53"/>
  <c r="J54"/>
  <c r="J61"/>
  <c r="J55"/>
  <c r="J46"/>
  <c r="J31"/>
  <c r="J32"/>
  <c r="J23"/>
  <c r="J15"/>
  <c r="J16"/>
  <c r="J26"/>
  <c r="J21"/>
  <c r="J24"/>
  <c r="J25"/>
  <c r="J22"/>
  <c r="J19"/>
  <c r="J30"/>
  <c r="J20"/>
  <c r="J9"/>
  <c r="J11"/>
  <c r="J10"/>
</calcChain>
</file>

<file path=xl/sharedStrings.xml><?xml version="1.0" encoding="utf-8"?>
<sst xmlns="http://schemas.openxmlformats.org/spreadsheetml/2006/main" count="158" uniqueCount="66">
  <si>
    <t>FECHAS COMPETIDIONES LIGA</t>
  </si>
  <si>
    <t>NOMBRE Y APELLIDOS</t>
  </si>
  <si>
    <t>ARCO LONG BOW MUJERES Y HOMBRES</t>
  </si>
  <si>
    <t>CLUB</t>
  </si>
  <si>
    <t>A.D.A.T.A.</t>
  </si>
  <si>
    <t>Ortega, Nuria</t>
  </si>
  <si>
    <t>ARCOZAN</t>
  </si>
  <si>
    <t>Bernad, Antonio</t>
  </si>
  <si>
    <t>Hernandez, Jesus</t>
  </si>
  <si>
    <t>C.T.Z.</t>
  </si>
  <si>
    <t>Las Heras, David</t>
  </si>
  <si>
    <t>ARCO INSTINTIVO MUJERES Y HOMBRES</t>
  </si>
  <si>
    <t>Zaldivar, Maria</t>
  </si>
  <si>
    <t>C.T.Z</t>
  </si>
  <si>
    <t>Visiedo, Jose Antonio</t>
  </si>
  <si>
    <t>Oria, Carmen</t>
  </si>
  <si>
    <t>Buil, Javier</t>
  </si>
  <si>
    <t>Romero, Jesus</t>
  </si>
  <si>
    <t>ARCO DESNUDO MUJERES Y HOMBRES</t>
  </si>
  <si>
    <t>Almogavares</t>
  </si>
  <si>
    <t>Mur, Mariano</t>
  </si>
  <si>
    <t>ARCO RECURVO MUJERES Y HOMBRES</t>
  </si>
  <si>
    <t>ARCO COMPUESTO MUJERES Y HOMBRES</t>
  </si>
  <si>
    <t>Caro, Victor</t>
  </si>
  <si>
    <t>Atlantis</t>
  </si>
  <si>
    <t>Asensio, Sergio</t>
  </si>
  <si>
    <t>Arcfinden</t>
  </si>
  <si>
    <t>Urmeneta, Carlos</t>
  </si>
  <si>
    <t>Fatas, Fernando</t>
  </si>
  <si>
    <t>Ferrando, Jose Luis</t>
  </si>
  <si>
    <t>Araque, Fernando</t>
  </si>
  <si>
    <t>Gimenez, Paco</t>
  </si>
  <si>
    <t>TOTAL</t>
  </si>
  <si>
    <t>Ortega, Javier</t>
  </si>
  <si>
    <t>PUNTOS</t>
  </si>
  <si>
    <t>Acosta,Carlos</t>
  </si>
  <si>
    <t>Roman Moreno</t>
  </si>
  <si>
    <t>Hernando,Raul</t>
  </si>
  <si>
    <t>Hernandez,jesus</t>
  </si>
  <si>
    <t>GARCIA,SERGIO</t>
  </si>
  <si>
    <t xml:space="preserve"> HERNANDEZ,MIGUEL ANGEL</t>
  </si>
  <si>
    <t>Gomez, Maria Amelia</t>
  </si>
  <si>
    <t>TIRADAS SOCIALES DE CAMPO 2019</t>
  </si>
  <si>
    <t>Beret,Jorge</t>
  </si>
  <si>
    <t>Torrefarrera</t>
  </si>
  <si>
    <t>Santa Maria,Irene</t>
  </si>
  <si>
    <t>Total</t>
  </si>
  <si>
    <t>Blach ,Daniel</t>
  </si>
  <si>
    <t>Alique,Manolo</t>
  </si>
  <si>
    <t>Quijano,Javier</t>
  </si>
  <si>
    <t>Vidal,Jorge</t>
  </si>
  <si>
    <t>Vidal,Carlos</t>
  </si>
  <si>
    <t>Felix Valle</t>
  </si>
  <si>
    <t>Salanova,Hector</t>
  </si>
  <si>
    <t>Marcen,Maria</t>
  </si>
  <si>
    <t>Arco Madrid</t>
  </si>
  <si>
    <t>Casillas,Daniel</t>
  </si>
  <si>
    <t>Gallardo,Marcos</t>
  </si>
  <si>
    <t>Marcen ,Jose</t>
  </si>
  <si>
    <t>Arqueros de Aragon</t>
  </si>
  <si>
    <t>Martinez,Raquel</t>
  </si>
  <si>
    <t>C.T.Zaragoza</t>
  </si>
  <si>
    <t>Pinseque</t>
  </si>
  <si>
    <t>Mora,Juan</t>
  </si>
  <si>
    <t>Gros,Eduardo</t>
  </si>
  <si>
    <t>Arqueros de Aragón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</si>
</sst>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209550</xdr:rowOff>
    </xdr:from>
    <xdr:to>
      <xdr:col>1</xdr:col>
      <xdr:colOff>771525</xdr:colOff>
      <xdr:row>4</xdr:row>
      <xdr:rowOff>171450</xdr:rowOff>
    </xdr:to>
    <xdr:pic>
      <xdr:nvPicPr>
        <xdr:cNvPr id="1028" name="Imagen9" descr="LogoAda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09550"/>
          <a:ext cx="7048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390526</xdr:colOff>
      <xdr:row>0</xdr:row>
      <xdr:rowOff>321588</xdr:rowOff>
    </xdr:from>
    <xdr:to>
      <xdr:col>9</xdr:col>
      <xdr:colOff>209550</xdr:colOff>
      <xdr:row>5</xdr:row>
      <xdr:rowOff>9524</xdr:rowOff>
    </xdr:to>
    <xdr:pic>
      <xdr:nvPicPr>
        <xdr:cNvPr id="1029" name="Imagen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1" y="321588"/>
          <a:ext cx="2838449" cy="78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504825</xdr:colOff>
      <xdr:row>0</xdr:row>
      <xdr:rowOff>304801</xdr:rowOff>
    </xdr:from>
    <xdr:to>
      <xdr:col>19</xdr:col>
      <xdr:colOff>200025</xdr:colOff>
      <xdr:row>4</xdr:row>
      <xdr:rowOff>180976</xdr:rowOff>
    </xdr:to>
    <xdr:pic>
      <xdr:nvPicPr>
        <xdr:cNvPr id="1030" name="Imagen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53125" y="304801"/>
          <a:ext cx="28956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A33" workbookViewId="0">
      <selection activeCell="Z45" sqref="Z45"/>
    </sheetView>
  </sheetViews>
  <sheetFormatPr baseColWidth="10" defaultRowHeight="15"/>
  <cols>
    <col min="1" max="1" width="3.85546875" customWidth="1"/>
    <col min="2" max="2" width="27.42578125" customWidth="1"/>
    <col min="3" max="3" width="16.85546875" style="8" customWidth="1"/>
    <col min="4" max="4" width="8.140625" style="3" customWidth="1"/>
    <col min="5" max="6" width="3" style="3" bestFit="1" customWidth="1"/>
    <col min="7" max="7" width="8.28515625" style="3" customWidth="1"/>
    <col min="8" max="9" width="3" style="3" bestFit="1" customWidth="1"/>
    <col min="10" max="10" width="5" style="3" customWidth="1"/>
    <col min="11" max="11" width="8.5703125" style="3" customWidth="1"/>
    <col min="12" max="12" width="2.85546875" style="3" customWidth="1"/>
    <col min="13" max="13" width="3.140625" style="3" customWidth="1"/>
    <col min="14" max="14" width="8.42578125" style="3" bestFit="1" customWidth="1"/>
    <col min="15" max="15" width="3.140625" style="3" customWidth="1"/>
    <col min="16" max="16" width="3.42578125" style="3" customWidth="1"/>
    <col min="17" max="17" width="5.28515625" style="3" customWidth="1"/>
    <col min="18" max="18" width="7.85546875" style="3" customWidth="1"/>
    <col min="19" max="20" width="5.28515625" style="3" customWidth="1"/>
    <col min="21" max="21" width="8.140625" style="3" customWidth="1"/>
    <col min="22" max="24" width="5.28515625" style="3" customWidth="1"/>
    <col min="25" max="25" width="2" customWidth="1"/>
    <col min="26" max="26" width="7.7109375" customWidth="1"/>
    <col min="27" max="27" width="3.42578125" style="3" customWidth="1"/>
    <col min="28" max="28" width="3.5703125" style="3" customWidth="1"/>
    <col min="29" max="29" width="3.140625" customWidth="1"/>
    <col min="30" max="30" width="22" bestFit="1" customWidth="1"/>
    <col min="31" max="31" width="25.5703125" bestFit="1" customWidth="1"/>
    <col min="32" max="33" width="4" bestFit="1" customWidth="1"/>
    <col min="34" max="35" width="3" bestFit="1" customWidth="1"/>
  </cols>
  <sheetData>
    <row r="1" spans="1:28" ht="26.25">
      <c r="A1" s="1"/>
      <c r="B1" s="10" t="s">
        <v>42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6" spans="1:28">
      <c r="A6" t="s">
        <v>0</v>
      </c>
      <c r="D6" s="14"/>
      <c r="E6" s="15"/>
      <c r="F6" s="15"/>
      <c r="G6" s="14"/>
      <c r="H6" s="15"/>
      <c r="I6" s="15"/>
      <c r="J6" s="7"/>
      <c r="K6" s="14"/>
      <c r="L6" s="15"/>
      <c r="M6" s="15"/>
      <c r="N6" s="14"/>
      <c r="O6" s="15"/>
      <c r="P6" s="15"/>
      <c r="Q6" s="7"/>
      <c r="R6" s="9"/>
      <c r="S6" s="9"/>
      <c r="T6" s="9"/>
      <c r="U6" s="9"/>
      <c r="V6" s="9"/>
      <c r="W6" s="9"/>
      <c r="X6" s="9"/>
    </row>
    <row r="7" spans="1:28">
      <c r="A7" s="4" t="s">
        <v>2</v>
      </c>
      <c r="D7" s="16">
        <v>43513</v>
      </c>
      <c r="E7" s="16"/>
      <c r="F7" s="16"/>
      <c r="G7" s="16"/>
      <c r="H7" s="16"/>
      <c r="I7" s="16"/>
      <c r="J7" s="16"/>
      <c r="K7" s="17">
        <v>43534</v>
      </c>
      <c r="L7" s="17"/>
      <c r="M7" s="17"/>
      <c r="N7" s="17"/>
      <c r="O7" s="17"/>
      <c r="P7" s="17"/>
      <c r="Q7" s="17"/>
      <c r="R7" s="17">
        <v>43555</v>
      </c>
      <c r="S7" s="17"/>
      <c r="T7" s="17"/>
      <c r="U7" s="17"/>
      <c r="V7" s="17"/>
      <c r="W7" s="17"/>
      <c r="X7" s="17"/>
      <c r="Z7" s="11" t="s">
        <v>32</v>
      </c>
      <c r="AA7" s="12"/>
      <c r="AB7" s="13"/>
    </row>
    <row r="8" spans="1:28">
      <c r="B8" t="s">
        <v>1</v>
      </c>
      <c r="C8" s="5" t="s">
        <v>3</v>
      </c>
      <c r="D8" s="5" t="s">
        <v>34</v>
      </c>
      <c r="E8" s="5">
        <v>6</v>
      </c>
      <c r="F8" s="5">
        <v>5</v>
      </c>
      <c r="G8" s="5" t="s">
        <v>34</v>
      </c>
      <c r="H8" s="5">
        <v>6</v>
      </c>
      <c r="I8" s="5">
        <v>5</v>
      </c>
      <c r="J8" s="5" t="s">
        <v>46</v>
      </c>
      <c r="K8" s="5" t="s">
        <v>34</v>
      </c>
      <c r="L8" s="5">
        <v>6</v>
      </c>
      <c r="M8" s="5">
        <v>5</v>
      </c>
      <c r="N8" s="5" t="s">
        <v>34</v>
      </c>
      <c r="O8" s="5">
        <v>6</v>
      </c>
      <c r="P8" s="5">
        <v>5</v>
      </c>
      <c r="Q8" s="5" t="s">
        <v>46</v>
      </c>
      <c r="R8" s="5" t="s">
        <v>34</v>
      </c>
      <c r="S8" s="5">
        <v>6</v>
      </c>
      <c r="T8" s="5">
        <v>5</v>
      </c>
      <c r="U8" s="5" t="s">
        <v>34</v>
      </c>
      <c r="V8" s="5">
        <v>6</v>
      </c>
      <c r="W8" s="5">
        <v>5</v>
      </c>
      <c r="X8" s="5" t="s">
        <v>46</v>
      </c>
      <c r="Z8" s="5" t="s">
        <v>34</v>
      </c>
      <c r="AA8" s="5">
        <v>6</v>
      </c>
      <c r="AB8" s="5">
        <v>5</v>
      </c>
    </row>
    <row r="9" spans="1:28">
      <c r="A9">
        <v>1</v>
      </c>
      <c r="B9" t="s">
        <v>10</v>
      </c>
      <c r="C9" s="8" t="s">
        <v>6</v>
      </c>
      <c r="D9" s="3">
        <v>88</v>
      </c>
      <c r="E9" s="3">
        <v>2</v>
      </c>
      <c r="F9" s="3">
        <v>1</v>
      </c>
      <c r="G9" s="3">
        <v>75</v>
      </c>
      <c r="H9" s="3">
        <v>0</v>
      </c>
      <c r="I9" s="3">
        <v>3</v>
      </c>
      <c r="J9" s="3">
        <f>D9+G9</f>
        <v>163</v>
      </c>
      <c r="K9" s="3">
        <v>100</v>
      </c>
      <c r="L9" s="3">
        <v>0</v>
      </c>
      <c r="M9" s="3">
        <v>2</v>
      </c>
      <c r="N9" s="3">
        <v>98</v>
      </c>
      <c r="O9" s="3">
        <v>2</v>
      </c>
      <c r="P9" s="3">
        <v>1</v>
      </c>
      <c r="Q9" s="3">
        <v>198</v>
      </c>
      <c r="R9" s="3">
        <v>102</v>
      </c>
      <c r="S9" s="3">
        <v>1</v>
      </c>
      <c r="T9" s="3">
        <v>5</v>
      </c>
      <c r="U9" s="3">
        <v>84</v>
      </c>
      <c r="V9" s="3">
        <v>0</v>
      </c>
      <c r="W9" s="3">
        <v>1</v>
      </c>
      <c r="X9" s="3">
        <f>R9+U9</f>
        <v>186</v>
      </c>
      <c r="Z9">
        <f>D9+G9+K9+N9+R9+U9</f>
        <v>547</v>
      </c>
      <c r="AA9" s="3">
        <f>O9+L9+H9+E9+S9+V9</f>
        <v>5</v>
      </c>
      <c r="AB9" s="3">
        <f>P9+M9+I9+F9+T9+W9</f>
        <v>13</v>
      </c>
    </row>
    <row r="10" spans="1:28">
      <c r="A10">
        <v>2</v>
      </c>
      <c r="B10" t="s">
        <v>43</v>
      </c>
      <c r="C10" s="8" t="s">
        <v>44</v>
      </c>
      <c r="D10" s="3">
        <v>99</v>
      </c>
      <c r="E10" s="3">
        <v>4</v>
      </c>
      <c r="F10" s="3">
        <v>3</v>
      </c>
      <c r="G10" s="3">
        <v>127</v>
      </c>
      <c r="H10" s="3">
        <v>5</v>
      </c>
      <c r="I10" s="3">
        <v>4</v>
      </c>
      <c r="J10" s="3">
        <f>D10+G10</f>
        <v>226</v>
      </c>
      <c r="R10" s="3">
        <v>117</v>
      </c>
      <c r="S10" s="3">
        <v>3</v>
      </c>
      <c r="T10" s="3">
        <v>4</v>
      </c>
      <c r="U10" s="3">
        <v>104</v>
      </c>
      <c r="V10" s="3">
        <v>3</v>
      </c>
      <c r="W10" s="3">
        <v>2</v>
      </c>
      <c r="X10" s="3">
        <f>R10+U10</f>
        <v>221</v>
      </c>
      <c r="Z10">
        <f>D10+G10+K10+N10+R10+U10</f>
        <v>447</v>
      </c>
      <c r="AA10" s="3">
        <f>O10+L10+H10+E10+S10+V10</f>
        <v>15</v>
      </c>
      <c r="AB10" s="3">
        <f>P10+M10+I10+F10+T10+W10</f>
        <v>13</v>
      </c>
    </row>
    <row r="11" spans="1:28">
      <c r="A11">
        <v>3</v>
      </c>
      <c r="B11" t="s">
        <v>45</v>
      </c>
      <c r="C11" s="8" t="s">
        <v>44</v>
      </c>
      <c r="D11" s="3">
        <v>75</v>
      </c>
      <c r="E11" s="3">
        <v>2</v>
      </c>
      <c r="F11" s="3">
        <v>2</v>
      </c>
      <c r="G11" s="3">
        <v>57</v>
      </c>
      <c r="H11" s="3">
        <v>0</v>
      </c>
      <c r="I11" s="3">
        <v>3</v>
      </c>
      <c r="J11" s="3">
        <f>D11+G11</f>
        <v>132</v>
      </c>
      <c r="R11" s="3">
        <v>86</v>
      </c>
      <c r="S11" s="3">
        <v>3</v>
      </c>
      <c r="T11" s="3">
        <v>0</v>
      </c>
      <c r="U11" s="3">
        <v>104</v>
      </c>
      <c r="V11" s="3">
        <v>2</v>
      </c>
      <c r="W11" s="3">
        <v>2</v>
      </c>
      <c r="X11" s="3">
        <f>R11+U11</f>
        <v>190</v>
      </c>
      <c r="Z11">
        <f>D11+G11+K11+N11+R11+U11</f>
        <v>322</v>
      </c>
      <c r="AA11" s="3">
        <f>O11+L11+H11+E11+S11+V11</f>
        <v>7</v>
      </c>
      <c r="AB11" s="3">
        <f>P11+M11+I11+F11+T11+W11</f>
        <v>7</v>
      </c>
    </row>
    <row r="12" spans="1:28">
      <c r="A12">
        <v>4</v>
      </c>
      <c r="B12" t="s">
        <v>52</v>
      </c>
      <c r="C12" s="8" t="s">
        <v>4</v>
      </c>
      <c r="K12" s="3">
        <v>108</v>
      </c>
      <c r="L12" s="3">
        <v>1</v>
      </c>
      <c r="M12" s="3">
        <v>4</v>
      </c>
      <c r="N12" s="3">
        <v>112</v>
      </c>
      <c r="O12" s="3">
        <v>2</v>
      </c>
      <c r="P12" s="3">
        <v>3</v>
      </c>
      <c r="Q12" s="3">
        <v>220</v>
      </c>
      <c r="X12" s="3">
        <f>R12+U12</f>
        <v>0</v>
      </c>
      <c r="Z12">
        <f>D12+G12+K12+N12+R12+U12</f>
        <v>220</v>
      </c>
      <c r="AA12" s="3">
        <f>O12+L12+H12+E12+S12+V12</f>
        <v>3</v>
      </c>
      <c r="AB12" s="3">
        <f>P12+M12+I12+F12+T12+W12</f>
        <v>7</v>
      </c>
    </row>
    <row r="13" spans="1:28">
      <c r="A13">
        <v>5</v>
      </c>
      <c r="B13" t="s">
        <v>7</v>
      </c>
      <c r="C13" s="8" t="s">
        <v>4</v>
      </c>
      <c r="K13" s="3">
        <v>99</v>
      </c>
      <c r="L13" s="3">
        <v>1</v>
      </c>
      <c r="M13" s="3">
        <v>3</v>
      </c>
      <c r="N13" s="3">
        <v>100</v>
      </c>
      <c r="O13" s="3">
        <v>0</v>
      </c>
      <c r="P13" s="3">
        <v>4</v>
      </c>
      <c r="Q13" s="3">
        <v>199</v>
      </c>
      <c r="X13" s="3">
        <f>R13+U13</f>
        <v>0</v>
      </c>
      <c r="Z13">
        <f>D13+G13+K13+N13+R13+U13</f>
        <v>199</v>
      </c>
      <c r="AA13" s="3">
        <f>O13+L13+H13+E13+S13+V13</f>
        <v>1</v>
      </c>
      <c r="AB13" s="3">
        <f>P13+M13+I13+F13+T13+W13</f>
        <v>7</v>
      </c>
    </row>
    <row r="14" spans="1:28">
      <c r="A14">
        <v>6</v>
      </c>
      <c r="B14" t="s">
        <v>35</v>
      </c>
      <c r="C14" s="8" t="s">
        <v>4</v>
      </c>
      <c r="R14" s="3">
        <v>95</v>
      </c>
      <c r="S14" s="3">
        <v>1</v>
      </c>
      <c r="T14" s="3">
        <v>1</v>
      </c>
      <c r="U14" s="3">
        <v>103</v>
      </c>
      <c r="V14" s="3">
        <v>3</v>
      </c>
      <c r="W14" s="3">
        <v>2</v>
      </c>
      <c r="X14" s="3">
        <f>R14+U14</f>
        <v>198</v>
      </c>
      <c r="Z14">
        <f>D14+G14+K14+N14+R14+U14</f>
        <v>198</v>
      </c>
      <c r="AA14" s="3">
        <f>O14+L14+H14+E14+S14+V14</f>
        <v>4</v>
      </c>
      <c r="AB14" s="3">
        <f>P14+M14+I14+F14+T14+W14</f>
        <v>3</v>
      </c>
    </row>
    <row r="15" spans="1:28">
      <c r="A15">
        <v>7</v>
      </c>
      <c r="B15" t="s">
        <v>8</v>
      </c>
      <c r="C15" s="8" t="s">
        <v>9</v>
      </c>
      <c r="J15" s="3">
        <f>D15+G15</f>
        <v>0</v>
      </c>
      <c r="X15" s="3">
        <f>R15+U15</f>
        <v>0</v>
      </c>
      <c r="Z15">
        <f>D15+G15+K15+N15+R15+U15</f>
        <v>0</v>
      </c>
      <c r="AA15" s="3">
        <f>O15+L15+H15+E15+S15+V15</f>
        <v>0</v>
      </c>
      <c r="AB15" s="3">
        <f>P15+M15+I15+F15+T15+W15</f>
        <v>0</v>
      </c>
    </row>
    <row r="16" spans="1:28">
      <c r="A16">
        <v>8</v>
      </c>
      <c r="B16" t="s">
        <v>5</v>
      </c>
      <c r="C16" s="8" t="s">
        <v>6</v>
      </c>
      <c r="J16" s="3">
        <f>D16+G16</f>
        <v>0</v>
      </c>
      <c r="X16" s="3">
        <f>R16+U16</f>
        <v>0</v>
      </c>
      <c r="Z16">
        <f>D16+G16+K16+N16+R16+U16</f>
        <v>0</v>
      </c>
      <c r="AA16" s="3">
        <f>O16+L16+H16+E16+S16+V16</f>
        <v>0</v>
      </c>
      <c r="AB16" s="3">
        <f>P16+M16+I16+F16+T16+W16</f>
        <v>0</v>
      </c>
    </row>
    <row r="17" spans="1:28">
      <c r="A17" s="4" t="s">
        <v>11</v>
      </c>
      <c r="Z17" s="11" t="s">
        <v>32</v>
      </c>
      <c r="AA17" s="12"/>
      <c r="AB17" s="13"/>
    </row>
    <row r="18" spans="1:28">
      <c r="B18" t="s">
        <v>1</v>
      </c>
      <c r="C18" s="5" t="s">
        <v>3</v>
      </c>
      <c r="D18" s="5" t="s">
        <v>34</v>
      </c>
      <c r="E18" s="5">
        <v>6</v>
      </c>
      <c r="F18" s="5">
        <v>5</v>
      </c>
      <c r="G18" s="5" t="s">
        <v>34</v>
      </c>
      <c r="H18" s="5">
        <v>6</v>
      </c>
      <c r="I18" s="5">
        <v>5</v>
      </c>
      <c r="J18" s="5" t="s">
        <v>46</v>
      </c>
      <c r="K18" s="5" t="s">
        <v>34</v>
      </c>
      <c r="L18" s="5">
        <v>6</v>
      </c>
      <c r="M18" s="5">
        <v>5</v>
      </c>
      <c r="N18" s="5" t="s">
        <v>34</v>
      </c>
      <c r="O18" s="5">
        <v>6</v>
      </c>
      <c r="P18" s="5">
        <v>5</v>
      </c>
      <c r="Q18" s="5" t="s">
        <v>46</v>
      </c>
      <c r="R18" s="5" t="s">
        <v>34</v>
      </c>
      <c r="S18" s="5">
        <v>6</v>
      </c>
      <c r="T18" s="5">
        <v>5</v>
      </c>
      <c r="U18" s="5" t="s">
        <v>34</v>
      </c>
      <c r="V18" s="5">
        <v>6</v>
      </c>
      <c r="W18" s="5">
        <v>5</v>
      </c>
      <c r="X18" s="5" t="s">
        <v>46</v>
      </c>
      <c r="Y18" s="2"/>
      <c r="Z18" s="5" t="s">
        <v>34</v>
      </c>
      <c r="AA18" s="5">
        <v>6</v>
      </c>
      <c r="AB18" s="5">
        <v>5</v>
      </c>
    </row>
    <row r="19" spans="1:28">
      <c r="A19">
        <v>1</v>
      </c>
      <c r="B19" t="s">
        <v>41</v>
      </c>
      <c r="C19" s="8" t="s">
        <v>65</v>
      </c>
      <c r="D19" s="3">
        <v>99</v>
      </c>
      <c r="E19" s="3">
        <v>0</v>
      </c>
      <c r="F19" s="3">
        <v>5</v>
      </c>
      <c r="G19" s="3">
        <v>103</v>
      </c>
      <c r="H19" s="3">
        <v>0</v>
      </c>
      <c r="I19" s="3">
        <v>4</v>
      </c>
      <c r="J19" s="3">
        <f>D19+G19</f>
        <v>202</v>
      </c>
      <c r="K19" s="3">
        <v>107</v>
      </c>
      <c r="L19" s="3">
        <v>2</v>
      </c>
      <c r="M19" s="3">
        <v>5</v>
      </c>
      <c r="N19" s="3">
        <v>87</v>
      </c>
      <c r="O19" s="3">
        <v>3</v>
      </c>
      <c r="P19" s="3">
        <v>1</v>
      </c>
      <c r="Q19" s="3">
        <v>194</v>
      </c>
      <c r="R19" s="3">
        <v>97</v>
      </c>
      <c r="S19" s="3">
        <v>1</v>
      </c>
      <c r="T19" s="3">
        <v>3</v>
      </c>
      <c r="U19" s="3">
        <v>106</v>
      </c>
      <c r="V19" s="3">
        <v>1</v>
      </c>
      <c r="W19" s="3">
        <v>2</v>
      </c>
      <c r="X19" s="3">
        <f>R19+U19</f>
        <v>203</v>
      </c>
      <c r="Z19">
        <f>D19+G19+K19+N19+R19+U19</f>
        <v>599</v>
      </c>
      <c r="AA19" s="3">
        <f>O19+L19+H19+E19+S19+V19</f>
        <v>7</v>
      </c>
      <c r="AB19" s="3">
        <f>P19+M19+I19+F19+T19+W19</f>
        <v>20</v>
      </c>
    </row>
    <row r="20" spans="1:28">
      <c r="A20">
        <v>2</v>
      </c>
      <c r="B20" t="s">
        <v>14</v>
      </c>
      <c r="C20" s="8" t="s">
        <v>65</v>
      </c>
      <c r="D20" s="3">
        <v>115</v>
      </c>
      <c r="E20" s="3">
        <v>4</v>
      </c>
      <c r="F20" s="3">
        <v>3</v>
      </c>
      <c r="G20" s="3">
        <v>129</v>
      </c>
      <c r="H20" s="3">
        <v>1</v>
      </c>
      <c r="I20" s="3">
        <v>4</v>
      </c>
      <c r="J20" s="3">
        <f>D20+G20</f>
        <v>244</v>
      </c>
      <c r="K20" s="3">
        <v>157</v>
      </c>
      <c r="L20" s="3">
        <v>6</v>
      </c>
      <c r="M20" s="3">
        <v>8</v>
      </c>
      <c r="N20" s="3">
        <v>126</v>
      </c>
      <c r="O20" s="3">
        <v>1</v>
      </c>
      <c r="P20" s="3">
        <v>7</v>
      </c>
      <c r="Q20" s="3">
        <v>283</v>
      </c>
      <c r="X20" s="3">
        <f>R20+U20</f>
        <v>0</v>
      </c>
      <c r="Z20">
        <f>D20+G20+K20+N20+R20+U20</f>
        <v>527</v>
      </c>
      <c r="AA20" s="3">
        <f>O20+L20+H20+E20+S20+V20</f>
        <v>12</v>
      </c>
      <c r="AB20" s="3">
        <f>P20+M20+I20+F20+T20+W20</f>
        <v>22</v>
      </c>
    </row>
    <row r="21" spans="1:28">
      <c r="A21">
        <v>3</v>
      </c>
      <c r="B21" t="s">
        <v>16</v>
      </c>
      <c r="C21" s="8" t="s">
        <v>65</v>
      </c>
      <c r="J21" s="3">
        <f>D21+G21</f>
        <v>0</v>
      </c>
      <c r="K21" s="3">
        <v>126</v>
      </c>
      <c r="L21" s="3">
        <v>5</v>
      </c>
      <c r="M21" s="3">
        <v>4</v>
      </c>
      <c r="N21" s="3">
        <v>125</v>
      </c>
      <c r="O21" s="3">
        <v>0</v>
      </c>
      <c r="P21" s="3">
        <v>7</v>
      </c>
      <c r="Q21" s="3">
        <v>251</v>
      </c>
      <c r="R21" s="3">
        <v>120</v>
      </c>
      <c r="S21" s="3">
        <v>1</v>
      </c>
      <c r="T21" s="3">
        <v>5</v>
      </c>
      <c r="U21" s="3">
        <v>124</v>
      </c>
      <c r="V21" s="3">
        <v>1</v>
      </c>
      <c r="W21" s="3">
        <v>7</v>
      </c>
      <c r="X21" s="3">
        <f>R21+U21</f>
        <v>244</v>
      </c>
      <c r="Z21">
        <f>D21+G21+K21+N21+R21+U21</f>
        <v>495</v>
      </c>
      <c r="AA21" s="3">
        <f>O21+L21+H21+E21+S21+V21</f>
        <v>7</v>
      </c>
      <c r="AB21" s="3">
        <f>P21+M21+I21+F21+T21+W21</f>
        <v>23</v>
      </c>
    </row>
    <row r="22" spans="1:28">
      <c r="A22">
        <v>4</v>
      </c>
      <c r="B22" t="s">
        <v>12</v>
      </c>
      <c r="C22" s="8" t="s">
        <v>13</v>
      </c>
      <c r="D22" s="3">
        <v>131</v>
      </c>
      <c r="E22" s="3">
        <v>5</v>
      </c>
      <c r="F22" s="3">
        <v>5</v>
      </c>
      <c r="G22" s="3">
        <v>113</v>
      </c>
      <c r="H22" s="3">
        <v>1</v>
      </c>
      <c r="I22" s="3">
        <v>2</v>
      </c>
      <c r="J22" s="3">
        <f>D22+G22</f>
        <v>244</v>
      </c>
      <c r="K22" s="3">
        <v>117</v>
      </c>
      <c r="L22" s="3">
        <v>3</v>
      </c>
      <c r="M22" s="3">
        <v>6</v>
      </c>
      <c r="N22" s="3">
        <v>103</v>
      </c>
      <c r="O22" s="3">
        <v>0</v>
      </c>
      <c r="P22" s="3">
        <v>2</v>
      </c>
      <c r="Q22" s="3">
        <v>220</v>
      </c>
      <c r="X22" s="3">
        <f>R22+U22</f>
        <v>0</v>
      </c>
      <c r="Z22">
        <f>D22+G22+K22+N22+R22+U22</f>
        <v>464</v>
      </c>
      <c r="AA22" s="3">
        <f>O22+L22+H22+E22+S22+V22</f>
        <v>9</v>
      </c>
      <c r="AB22" s="3">
        <f>P22+M22+I22+F22+T22+W22</f>
        <v>15</v>
      </c>
    </row>
    <row r="23" spans="1:28">
      <c r="A23">
        <v>5</v>
      </c>
      <c r="B23" t="s">
        <v>47</v>
      </c>
      <c r="C23" s="8" t="s">
        <v>13</v>
      </c>
      <c r="D23" s="3">
        <v>99</v>
      </c>
      <c r="E23" s="3">
        <v>1</v>
      </c>
      <c r="F23" s="3">
        <v>3</v>
      </c>
      <c r="G23" s="3">
        <v>123</v>
      </c>
      <c r="H23" s="3">
        <v>3</v>
      </c>
      <c r="I23" s="3">
        <v>6</v>
      </c>
      <c r="J23" s="3">
        <f>D23+G23</f>
        <v>222</v>
      </c>
      <c r="K23" s="3">
        <v>117</v>
      </c>
      <c r="L23" s="3">
        <v>1</v>
      </c>
      <c r="M23" s="3">
        <v>3</v>
      </c>
      <c r="N23" s="3">
        <v>114</v>
      </c>
      <c r="O23" s="3">
        <v>3</v>
      </c>
      <c r="P23" s="3">
        <v>4</v>
      </c>
      <c r="Q23" s="3">
        <v>231</v>
      </c>
      <c r="X23" s="3">
        <f>R23+U23</f>
        <v>0</v>
      </c>
      <c r="Z23">
        <f>D23+G23+K23+N23+R23+U23</f>
        <v>453</v>
      </c>
      <c r="AA23" s="3">
        <f>O23+L23+H23+E23+S23+V23</f>
        <v>8</v>
      </c>
      <c r="AB23" s="3">
        <f>P23+M23+I23+F23+T23+W23</f>
        <v>16</v>
      </c>
    </row>
    <row r="24" spans="1:28">
      <c r="A24">
        <v>6</v>
      </c>
      <c r="B24" t="s">
        <v>15</v>
      </c>
      <c r="C24" s="8" t="s">
        <v>59</v>
      </c>
      <c r="D24" s="3">
        <v>100</v>
      </c>
      <c r="E24" s="3">
        <v>2</v>
      </c>
      <c r="F24" s="3">
        <v>1</v>
      </c>
      <c r="G24" s="3">
        <v>105</v>
      </c>
      <c r="H24" s="3">
        <v>1</v>
      </c>
      <c r="I24" s="3">
        <v>4</v>
      </c>
      <c r="J24" s="3">
        <f>D24+G24</f>
        <v>205</v>
      </c>
      <c r="K24" s="3">
        <v>81</v>
      </c>
      <c r="L24" s="3">
        <v>0</v>
      </c>
      <c r="M24" s="3">
        <v>1</v>
      </c>
      <c r="N24" s="3">
        <v>96</v>
      </c>
      <c r="O24" s="3">
        <v>2</v>
      </c>
      <c r="P24" s="3">
        <v>1</v>
      </c>
      <c r="Q24" s="3">
        <v>177</v>
      </c>
      <c r="X24" s="3">
        <f>R24+U24</f>
        <v>0</v>
      </c>
      <c r="Z24">
        <f>D24+G24+K24+N24+R24+U24</f>
        <v>382</v>
      </c>
      <c r="AA24" s="3">
        <f>O24+L24+H24+E24+S24+V24</f>
        <v>5</v>
      </c>
      <c r="AB24" s="3">
        <f>P24+M24+I24+F24+T24+W24</f>
        <v>7</v>
      </c>
    </row>
    <row r="25" spans="1:28">
      <c r="A25">
        <v>7</v>
      </c>
      <c r="B25" t="s">
        <v>38</v>
      </c>
      <c r="C25" s="8" t="s">
        <v>4</v>
      </c>
      <c r="D25" s="3">
        <v>68</v>
      </c>
      <c r="E25" s="3">
        <v>0</v>
      </c>
      <c r="F25" s="3">
        <v>0</v>
      </c>
      <c r="G25" s="3">
        <v>82</v>
      </c>
      <c r="H25" s="3">
        <v>0</v>
      </c>
      <c r="I25" s="3">
        <v>4</v>
      </c>
      <c r="J25" s="3">
        <f>D25+G25</f>
        <v>150</v>
      </c>
      <c r="R25" s="3">
        <v>89</v>
      </c>
      <c r="S25" s="3">
        <v>3</v>
      </c>
      <c r="T25" s="3">
        <v>3</v>
      </c>
      <c r="U25" s="3">
        <v>127</v>
      </c>
      <c r="V25" s="3">
        <v>4</v>
      </c>
      <c r="W25" s="3">
        <v>3</v>
      </c>
      <c r="X25" s="3">
        <f>R25+U25</f>
        <v>216</v>
      </c>
      <c r="Z25">
        <f>D25+G25+K25+N25+R25+U25</f>
        <v>366</v>
      </c>
      <c r="AA25" s="3">
        <f>O25+L25+H25+E25+S25+V25</f>
        <v>7</v>
      </c>
      <c r="AB25" s="3">
        <f>P25+M25+I25+F25+T25+W25</f>
        <v>10</v>
      </c>
    </row>
    <row r="26" spans="1:28">
      <c r="A26">
        <v>8</v>
      </c>
      <c r="B26" t="s">
        <v>36</v>
      </c>
      <c r="C26" s="8" t="s">
        <v>13</v>
      </c>
      <c r="D26" s="3">
        <v>108</v>
      </c>
      <c r="E26" s="3">
        <v>5</v>
      </c>
      <c r="F26" s="3">
        <v>2</v>
      </c>
      <c r="G26" s="3">
        <v>123</v>
      </c>
      <c r="H26" s="3">
        <v>1</v>
      </c>
      <c r="I26" s="3">
        <v>7</v>
      </c>
      <c r="J26" s="3">
        <f>D26+G26</f>
        <v>231</v>
      </c>
      <c r="X26" s="3">
        <f>R26+U26</f>
        <v>0</v>
      </c>
      <c r="Z26">
        <f>D26+G26+K26+N26+R26+U26</f>
        <v>231</v>
      </c>
      <c r="AA26" s="3">
        <f>O26+L26+H26+E26+S26+V26</f>
        <v>6</v>
      </c>
      <c r="AB26" s="3">
        <f>P26+M26+I26+F26+T26+W26</f>
        <v>9</v>
      </c>
    </row>
    <row r="27" spans="1:28">
      <c r="A27">
        <v>9</v>
      </c>
      <c r="B27" t="s">
        <v>53</v>
      </c>
      <c r="C27" s="8" t="s">
        <v>59</v>
      </c>
      <c r="K27" s="3">
        <v>113</v>
      </c>
      <c r="L27" s="3">
        <v>4</v>
      </c>
      <c r="M27" s="3">
        <v>2</v>
      </c>
      <c r="N27" s="3">
        <v>116</v>
      </c>
      <c r="O27" s="3">
        <v>0</v>
      </c>
      <c r="P27" s="3">
        <v>5</v>
      </c>
      <c r="Q27" s="3">
        <v>229</v>
      </c>
      <c r="X27" s="3">
        <f>R27+U27</f>
        <v>0</v>
      </c>
      <c r="Z27">
        <f>D27+G27+K27+N27+R27+U27</f>
        <v>229</v>
      </c>
      <c r="AA27" s="3">
        <f>O27+L27+H27+E27+S27+V27</f>
        <v>4</v>
      </c>
      <c r="AB27" s="3">
        <f>P27+M27+I27+F27+T27+W27</f>
        <v>7</v>
      </c>
    </row>
    <row r="28" spans="1:28">
      <c r="A28">
        <v>10</v>
      </c>
      <c r="B28" t="s">
        <v>63</v>
      </c>
      <c r="C28" s="8" t="s">
        <v>62</v>
      </c>
      <c r="R28" s="3">
        <v>97</v>
      </c>
      <c r="S28" s="3">
        <v>1</v>
      </c>
      <c r="T28" s="3">
        <v>1</v>
      </c>
      <c r="U28" s="3">
        <v>97</v>
      </c>
      <c r="V28" s="3">
        <v>1</v>
      </c>
      <c r="W28" s="3">
        <v>3</v>
      </c>
      <c r="X28" s="3">
        <f>R28+U28</f>
        <v>194</v>
      </c>
      <c r="Z28">
        <f>D28+G28+K28+N28+R28+U28</f>
        <v>194</v>
      </c>
      <c r="AA28" s="3">
        <f>O28+L28+H28+E28+S28+V28</f>
        <v>2</v>
      </c>
      <c r="AB28" s="3">
        <f>P28+M28+I28+F28+T28+W28</f>
        <v>4</v>
      </c>
    </row>
    <row r="29" spans="1:28">
      <c r="A29">
        <v>11</v>
      </c>
      <c r="B29" t="s">
        <v>54</v>
      </c>
      <c r="C29" s="8" t="s">
        <v>59</v>
      </c>
      <c r="K29" s="3">
        <v>84</v>
      </c>
      <c r="L29" s="3">
        <v>1</v>
      </c>
      <c r="M29" s="3">
        <v>3</v>
      </c>
      <c r="N29" s="3">
        <v>101</v>
      </c>
      <c r="O29" s="3">
        <v>1</v>
      </c>
      <c r="P29" s="3">
        <v>2</v>
      </c>
      <c r="Q29" s="3">
        <v>185</v>
      </c>
      <c r="X29" s="3">
        <f>R29+U29</f>
        <v>0</v>
      </c>
      <c r="Z29">
        <f>D29+G29+K29+N29+R29+U29</f>
        <v>185</v>
      </c>
      <c r="AA29" s="3">
        <f>O29+L29+H29+E29+S29+V29</f>
        <v>2</v>
      </c>
      <c r="AB29" s="3">
        <f>P29+M29+I29+F29+T29+W29</f>
        <v>5</v>
      </c>
    </row>
    <row r="30" spans="1:28">
      <c r="A30">
        <v>12</v>
      </c>
      <c r="B30" t="s">
        <v>17</v>
      </c>
      <c r="C30" s="8" t="s">
        <v>4</v>
      </c>
      <c r="J30" s="3">
        <f>D30+G30</f>
        <v>0</v>
      </c>
      <c r="X30" s="3">
        <f>R30+U30</f>
        <v>0</v>
      </c>
      <c r="Z30">
        <f>D30+G30+K30+N30+R30+U30</f>
        <v>0</v>
      </c>
      <c r="AA30" s="3">
        <f>O30+L30+H30+E30+S30+V30</f>
        <v>0</v>
      </c>
      <c r="AB30" s="3">
        <f>P30+M30+I30+F30+T30+W30</f>
        <v>0</v>
      </c>
    </row>
    <row r="31" spans="1:28">
      <c r="A31">
        <v>13</v>
      </c>
      <c r="B31" t="s">
        <v>37</v>
      </c>
      <c r="C31" s="8" t="s">
        <v>4</v>
      </c>
      <c r="J31" s="3">
        <f>D31+G31</f>
        <v>0</v>
      </c>
      <c r="X31" s="3">
        <f>R31+U31</f>
        <v>0</v>
      </c>
      <c r="Z31">
        <f>D31+G31+K31+N31+R31+U31</f>
        <v>0</v>
      </c>
      <c r="AA31" s="3">
        <f>O31+L31+H31+E31+S31+V31</f>
        <v>0</v>
      </c>
      <c r="AB31" s="3">
        <f>P31+M31+I31+F31+T31+W31</f>
        <v>0</v>
      </c>
    </row>
    <row r="32" spans="1:28">
      <c r="A32">
        <v>14</v>
      </c>
      <c r="B32" t="s">
        <v>35</v>
      </c>
      <c r="C32" s="8" t="s">
        <v>4</v>
      </c>
      <c r="J32" s="3">
        <f>D32+G32</f>
        <v>0</v>
      </c>
      <c r="X32" s="3">
        <f>R32+U32</f>
        <v>0</v>
      </c>
      <c r="Z32">
        <f>D32+G32+K32+N32+R32+U32</f>
        <v>0</v>
      </c>
      <c r="AA32" s="3">
        <f>O32+L32+H32+E32+S32+V32</f>
        <v>0</v>
      </c>
      <c r="AB32" s="3">
        <f>P32+M32+I32+F32+T32+W32</f>
        <v>0</v>
      </c>
    </row>
    <row r="33" spans="1:28">
      <c r="A33" s="4" t="s">
        <v>18</v>
      </c>
      <c r="Z33" s="11" t="s">
        <v>32</v>
      </c>
      <c r="AA33" s="12"/>
      <c r="AB33" s="13"/>
    </row>
    <row r="34" spans="1:28">
      <c r="B34" t="s">
        <v>1</v>
      </c>
      <c r="C34" s="5" t="s">
        <v>3</v>
      </c>
      <c r="D34" s="5" t="s">
        <v>34</v>
      </c>
      <c r="E34" s="5">
        <v>6</v>
      </c>
      <c r="F34" s="5">
        <v>5</v>
      </c>
      <c r="G34" s="5" t="s">
        <v>34</v>
      </c>
      <c r="H34" s="5">
        <v>6</v>
      </c>
      <c r="I34" s="5">
        <v>5</v>
      </c>
      <c r="J34" s="5" t="s">
        <v>46</v>
      </c>
      <c r="K34" s="5" t="s">
        <v>34</v>
      </c>
      <c r="L34" s="5">
        <v>6</v>
      </c>
      <c r="M34" s="5">
        <v>5</v>
      </c>
      <c r="N34" s="5" t="s">
        <v>34</v>
      </c>
      <c r="O34" s="5">
        <v>6</v>
      </c>
      <c r="P34" s="5">
        <v>5</v>
      </c>
      <c r="Q34" s="5" t="s">
        <v>46</v>
      </c>
      <c r="R34" s="5" t="s">
        <v>34</v>
      </c>
      <c r="S34" s="5">
        <v>6</v>
      </c>
      <c r="T34" s="5">
        <v>5</v>
      </c>
      <c r="U34" s="5" t="s">
        <v>34</v>
      </c>
      <c r="V34" s="5">
        <v>6</v>
      </c>
      <c r="W34" s="5">
        <v>5</v>
      </c>
      <c r="X34" s="5" t="s">
        <v>46</v>
      </c>
      <c r="Y34" s="2"/>
      <c r="Z34" s="5" t="s">
        <v>34</v>
      </c>
      <c r="AA34" s="5">
        <v>6</v>
      </c>
      <c r="AB34" s="5">
        <v>5</v>
      </c>
    </row>
    <row r="35" spans="1:28">
      <c r="A35">
        <v>1</v>
      </c>
      <c r="B35" t="s">
        <v>33</v>
      </c>
      <c r="C35" s="8" t="s">
        <v>4</v>
      </c>
      <c r="R35" s="3">
        <v>147</v>
      </c>
      <c r="S35" s="3">
        <v>4</v>
      </c>
      <c r="T35" s="3">
        <v>8</v>
      </c>
      <c r="U35" s="3">
        <v>129</v>
      </c>
      <c r="V35" s="3">
        <v>1</v>
      </c>
      <c r="W35" s="3">
        <v>7</v>
      </c>
      <c r="X35" s="3">
        <f>R35+U35</f>
        <v>276</v>
      </c>
      <c r="Z35">
        <f>D35+G35+K35+N35+R35+U35</f>
        <v>276</v>
      </c>
      <c r="AA35" s="3">
        <f>O35+L35+H35+E35+S35+V35</f>
        <v>5</v>
      </c>
      <c r="AB35" s="3">
        <f>P35+M35+I35+F35+T35+W35</f>
        <v>15</v>
      </c>
    </row>
    <row r="36" spans="1:28">
      <c r="A36">
        <v>2</v>
      </c>
      <c r="B36" t="s">
        <v>20</v>
      </c>
      <c r="C36" s="8" t="s">
        <v>19</v>
      </c>
      <c r="K36" s="3">
        <v>122</v>
      </c>
      <c r="L36" s="3">
        <v>2</v>
      </c>
      <c r="M36" s="3">
        <v>6</v>
      </c>
      <c r="N36" s="3">
        <v>136</v>
      </c>
      <c r="O36" s="3">
        <v>4</v>
      </c>
      <c r="P36" s="3">
        <v>5</v>
      </c>
      <c r="Q36" s="3">
        <f>K36+N36</f>
        <v>258</v>
      </c>
      <c r="X36" s="3">
        <f>R36+U36</f>
        <v>0</v>
      </c>
      <c r="Z36">
        <f>D36+G36+K36+N36+R36+U36</f>
        <v>258</v>
      </c>
      <c r="AA36" s="3">
        <f>O36+L36+H36+E36+S36+V36</f>
        <v>6</v>
      </c>
      <c r="AB36" s="3">
        <f>P36+M36+I36+F36+T36+W36</f>
        <v>11</v>
      </c>
    </row>
    <row r="37" spans="1:28">
      <c r="A37">
        <v>3</v>
      </c>
      <c r="B37" t="s">
        <v>35</v>
      </c>
      <c r="C37" s="8" t="s">
        <v>4</v>
      </c>
      <c r="K37" s="3">
        <v>102</v>
      </c>
      <c r="L37" s="3">
        <v>3</v>
      </c>
      <c r="M37" s="3">
        <v>2</v>
      </c>
      <c r="N37" s="3">
        <v>102</v>
      </c>
      <c r="O37" s="3">
        <v>1</v>
      </c>
      <c r="P37" s="3">
        <v>4</v>
      </c>
      <c r="Q37" s="3">
        <f>K37+N37</f>
        <v>204</v>
      </c>
      <c r="X37" s="3">
        <f>R37+U37</f>
        <v>0</v>
      </c>
      <c r="Z37">
        <f>D37+G37+K37+N37+R37+U37</f>
        <v>204</v>
      </c>
      <c r="AA37" s="3">
        <f>O37+L37+H37+E37+S37+V37</f>
        <v>4</v>
      </c>
      <c r="AB37" s="3">
        <f>P37+M37+I37+F37+T37+W37</f>
        <v>6</v>
      </c>
    </row>
    <row r="39" spans="1:28">
      <c r="A39" s="4" t="s">
        <v>21</v>
      </c>
      <c r="Z39" s="11" t="s">
        <v>32</v>
      </c>
      <c r="AA39" s="12"/>
      <c r="AB39" s="13"/>
    </row>
    <row r="40" spans="1:28">
      <c r="B40" t="s">
        <v>1</v>
      </c>
      <c r="C40" s="5" t="s">
        <v>3</v>
      </c>
      <c r="D40" s="5" t="s">
        <v>34</v>
      </c>
      <c r="E40" s="5">
        <v>6</v>
      </c>
      <c r="F40" s="5">
        <v>5</v>
      </c>
      <c r="G40" s="5" t="s">
        <v>34</v>
      </c>
      <c r="H40" s="5">
        <v>6</v>
      </c>
      <c r="I40" s="5">
        <v>5</v>
      </c>
      <c r="J40" s="5" t="s">
        <v>46</v>
      </c>
      <c r="K40" s="5" t="s">
        <v>34</v>
      </c>
      <c r="L40" s="5">
        <v>6</v>
      </c>
      <c r="M40" s="5">
        <v>5</v>
      </c>
      <c r="N40" s="5" t="s">
        <v>34</v>
      </c>
      <c r="O40" s="5">
        <v>6</v>
      </c>
      <c r="P40" s="5">
        <v>5</v>
      </c>
      <c r="Q40" s="5" t="s">
        <v>46</v>
      </c>
      <c r="R40" s="5" t="s">
        <v>34</v>
      </c>
      <c r="S40" s="5">
        <v>6</v>
      </c>
      <c r="T40" s="5">
        <v>5</v>
      </c>
      <c r="U40" s="5" t="s">
        <v>34</v>
      </c>
      <c r="V40" s="5">
        <v>6</v>
      </c>
      <c r="W40" s="5">
        <v>5</v>
      </c>
      <c r="X40" s="5" t="s">
        <v>46</v>
      </c>
      <c r="Y40" s="2"/>
      <c r="Z40" s="5" t="s">
        <v>34</v>
      </c>
      <c r="AA40" s="5">
        <v>6</v>
      </c>
      <c r="AB40" s="5">
        <v>5</v>
      </c>
    </row>
    <row r="41" spans="1:28">
      <c r="A41">
        <v>1</v>
      </c>
      <c r="B41" t="s">
        <v>40</v>
      </c>
      <c r="C41" s="8" t="s">
        <v>61</v>
      </c>
      <c r="D41" s="6"/>
      <c r="E41" s="6"/>
      <c r="F41" s="6"/>
      <c r="G41" s="5"/>
      <c r="H41" s="5"/>
      <c r="I41" s="5"/>
      <c r="J41" s="5"/>
      <c r="K41" s="5">
        <v>92</v>
      </c>
      <c r="L41" s="5">
        <v>1</v>
      </c>
      <c r="M41" s="5">
        <v>2</v>
      </c>
      <c r="N41" s="5">
        <v>98</v>
      </c>
      <c r="O41" s="3">
        <v>1</v>
      </c>
      <c r="P41" s="5">
        <v>0</v>
      </c>
      <c r="Q41" s="5">
        <v>190</v>
      </c>
      <c r="R41" s="5">
        <v>118</v>
      </c>
      <c r="S41" s="5">
        <v>2</v>
      </c>
      <c r="T41" s="5">
        <v>5</v>
      </c>
      <c r="U41" s="5">
        <v>134</v>
      </c>
      <c r="V41" s="3">
        <v>0</v>
      </c>
      <c r="W41" s="5">
        <v>5</v>
      </c>
      <c r="X41" s="5">
        <f>R41+U41</f>
        <v>252</v>
      </c>
      <c r="Y41" s="2"/>
      <c r="Z41">
        <f>D41+G41+K41+N41+R41+U41</f>
        <v>442</v>
      </c>
      <c r="AA41" s="3">
        <f>O41+L41+H41+E41+S41+V41</f>
        <v>4</v>
      </c>
      <c r="AB41" s="3">
        <f>P41+M41+I41+F41+T41+W41</f>
        <v>12</v>
      </c>
    </row>
    <row r="42" spans="1:28">
      <c r="A42">
        <v>2</v>
      </c>
      <c r="B42" t="s">
        <v>39</v>
      </c>
      <c r="C42" s="8" t="s">
        <v>26</v>
      </c>
      <c r="D42" s="6"/>
      <c r="E42" s="6"/>
      <c r="F42" s="6"/>
      <c r="G42" s="5"/>
      <c r="H42" s="5"/>
      <c r="I42" s="5"/>
      <c r="J42" s="5"/>
      <c r="K42" s="5">
        <v>102</v>
      </c>
      <c r="L42" s="5">
        <v>1</v>
      </c>
      <c r="M42" s="5">
        <v>2</v>
      </c>
      <c r="N42" s="5">
        <v>108</v>
      </c>
      <c r="O42" s="5">
        <v>4</v>
      </c>
      <c r="P42" s="5">
        <v>2</v>
      </c>
      <c r="Q42" s="5">
        <f>K42+N42</f>
        <v>210</v>
      </c>
      <c r="R42" s="5"/>
      <c r="S42" s="5"/>
      <c r="T42" s="5"/>
      <c r="U42" s="5"/>
      <c r="V42" s="5"/>
      <c r="W42" s="5"/>
      <c r="X42" s="5">
        <f>R42</f>
        <v>0</v>
      </c>
      <c r="Y42" s="2"/>
      <c r="Z42">
        <f>D42+G42+K42+N42+R42+U42</f>
        <v>210</v>
      </c>
      <c r="AA42" s="3">
        <f>O42+L42+H42+E42+S42+V42</f>
        <v>5</v>
      </c>
      <c r="AB42" s="3">
        <f>P42+M42+I42+F42+T42+W42</f>
        <v>4</v>
      </c>
    </row>
    <row r="44" spans="1:28">
      <c r="A44" s="4" t="s">
        <v>22</v>
      </c>
      <c r="Z44" s="11" t="s">
        <v>32</v>
      </c>
      <c r="AA44" s="12"/>
      <c r="AB44" s="13"/>
    </row>
    <row r="45" spans="1:28">
      <c r="B45" t="s">
        <v>1</v>
      </c>
      <c r="C45" s="5" t="s">
        <v>3</v>
      </c>
      <c r="D45" s="5" t="s">
        <v>34</v>
      </c>
      <c r="E45" s="5">
        <v>6</v>
      </c>
      <c r="F45" s="5">
        <v>5</v>
      </c>
      <c r="G45" s="5" t="s">
        <v>34</v>
      </c>
      <c r="H45" s="5">
        <v>6</v>
      </c>
      <c r="I45" s="5">
        <v>5</v>
      </c>
      <c r="J45" s="5" t="s">
        <v>46</v>
      </c>
      <c r="K45" s="5" t="s">
        <v>34</v>
      </c>
      <c r="L45" s="5">
        <v>6</v>
      </c>
      <c r="M45" s="5">
        <v>5</v>
      </c>
      <c r="N45" s="5" t="s">
        <v>34</v>
      </c>
      <c r="O45" s="5">
        <v>6</v>
      </c>
      <c r="P45" s="5">
        <v>5</v>
      </c>
      <c r="Q45" s="5" t="s">
        <v>46</v>
      </c>
      <c r="R45" s="5" t="s">
        <v>34</v>
      </c>
      <c r="S45" s="5">
        <v>6</v>
      </c>
      <c r="T45" s="5">
        <v>5</v>
      </c>
      <c r="U45" s="5" t="s">
        <v>34</v>
      </c>
      <c r="V45" s="5">
        <v>6</v>
      </c>
      <c r="W45" s="5">
        <v>5</v>
      </c>
      <c r="X45" s="5" t="s">
        <v>46</v>
      </c>
      <c r="Y45" s="2"/>
      <c r="Z45" s="5" t="s">
        <v>34</v>
      </c>
      <c r="AA45" s="5">
        <v>6</v>
      </c>
      <c r="AB45" s="5">
        <v>5</v>
      </c>
    </row>
    <row r="46" spans="1:28">
      <c r="A46">
        <v>1</v>
      </c>
      <c r="B46" t="s">
        <v>23</v>
      </c>
      <c r="C46" s="8" t="s">
        <v>24</v>
      </c>
      <c r="D46" s="3">
        <v>168</v>
      </c>
      <c r="E46" s="3">
        <v>7</v>
      </c>
      <c r="F46" s="3">
        <v>12</v>
      </c>
      <c r="G46" s="3">
        <v>179</v>
      </c>
      <c r="H46" s="3">
        <v>11</v>
      </c>
      <c r="I46" s="3">
        <v>15</v>
      </c>
      <c r="J46" s="3">
        <f>D46+G46</f>
        <v>347</v>
      </c>
      <c r="K46" s="3">
        <v>185</v>
      </c>
      <c r="L46" s="3">
        <v>15</v>
      </c>
      <c r="M46" s="3">
        <v>12</v>
      </c>
      <c r="N46" s="3">
        <v>185</v>
      </c>
      <c r="O46" s="3">
        <v>15</v>
      </c>
      <c r="P46" s="3">
        <v>11</v>
      </c>
      <c r="Q46" s="3">
        <f>K46+N46</f>
        <v>370</v>
      </c>
      <c r="R46" s="3">
        <v>198</v>
      </c>
      <c r="S46" s="3">
        <v>22</v>
      </c>
      <c r="T46" s="3">
        <v>10</v>
      </c>
      <c r="U46" s="3">
        <v>195</v>
      </c>
      <c r="V46" s="3">
        <v>19</v>
      </c>
      <c r="W46" s="3">
        <v>13</v>
      </c>
      <c r="X46" s="3">
        <f>R46+U46</f>
        <v>393</v>
      </c>
      <c r="Z46">
        <f>D46+G46+K46+N46+R46+U46</f>
        <v>1110</v>
      </c>
      <c r="AA46" s="3">
        <f>O46+L46+H46+E46+S46+V46</f>
        <v>89</v>
      </c>
      <c r="AB46" s="3">
        <f>P46+M46+I46+F46+T46+W46</f>
        <v>73</v>
      </c>
    </row>
    <row r="47" spans="1:28">
      <c r="A47">
        <v>2</v>
      </c>
      <c r="B47" t="s">
        <v>30</v>
      </c>
      <c r="C47" s="8" t="s">
        <v>4</v>
      </c>
      <c r="D47" s="3">
        <v>159</v>
      </c>
      <c r="E47" s="3">
        <v>11</v>
      </c>
      <c r="F47" s="3">
        <v>5</v>
      </c>
      <c r="G47" s="3">
        <v>166</v>
      </c>
      <c r="H47" s="3">
        <v>9</v>
      </c>
      <c r="I47" s="3">
        <v>10</v>
      </c>
      <c r="J47" s="3">
        <f>D47+G47</f>
        <v>325</v>
      </c>
      <c r="K47" s="3">
        <v>162</v>
      </c>
      <c r="L47" s="3">
        <v>6</v>
      </c>
      <c r="M47" s="3">
        <v>11</v>
      </c>
      <c r="N47" s="3">
        <v>161</v>
      </c>
      <c r="O47" s="3">
        <v>7</v>
      </c>
      <c r="P47" s="3">
        <v>9</v>
      </c>
      <c r="Q47" s="3">
        <f>K47+N47</f>
        <v>323</v>
      </c>
      <c r="R47" s="3">
        <v>175</v>
      </c>
      <c r="S47" s="3">
        <v>9</v>
      </c>
      <c r="T47" s="3">
        <v>13</v>
      </c>
      <c r="U47" s="3">
        <v>181</v>
      </c>
      <c r="V47" s="3">
        <v>11</v>
      </c>
      <c r="W47" s="3">
        <v>12</v>
      </c>
      <c r="X47" s="3">
        <f>R47+U47</f>
        <v>356</v>
      </c>
      <c r="Z47">
        <f>D47+G47+K47+N47+R47+U47</f>
        <v>1004</v>
      </c>
      <c r="AA47" s="3">
        <f>O47+L47+H47+E47+S47+V47</f>
        <v>53</v>
      </c>
      <c r="AB47" s="3">
        <f>P47+M47+I47+F47+T47+W47</f>
        <v>60</v>
      </c>
    </row>
    <row r="48" spans="1:28">
      <c r="A48">
        <v>3</v>
      </c>
      <c r="B48" t="s">
        <v>25</v>
      </c>
      <c r="C48" s="8" t="s">
        <v>26</v>
      </c>
      <c r="D48" s="3">
        <v>159</v>
      </c>
      <c r="E48" s="3">
        <v>11</v>
      </c>
      <c r="F48" s="3">
        <v>5</v>
      </c>
      <c r="G48" s="3">
        <v>166</v>
      </c>
      <c r="H48" s="3">
        <v>9</v>
      </c>
      <c r="I48" s="3">
        <v>10</v>
      </c>
      <c r="J48" s="3">
        <f>D48+G48</f>
        <v>325</v>
      </c>
      <c r="K48" s="3">
        <v>162</v>
      </c>
      <c r="L48" s="3">
        <v>7</v>
      </c>
      <c r="M48" s="3">
        <v>10</v>
      </c>
      <c r="N48" s="3">
        <v>161</v>
      </c>
      <c r="O48" s="3">
        <v>7</v>
      </c>
      <c r="P48" s="3">
        <v>10</v>
      </c>
      <c r="Q48" s="3">
        <f>K48+N48</f>
        <v>323</v>
      </c>
      <c r="R48" s="3">
        <v>176</v>
      </c>
      <c r="S48" s="3">
        <v>11</v>
      </c>
      <c r="T48" s="3">
        <v>15</v>
      </c>
      <c r="U48" s="3">
        <v>176</v>
      </c>
      <c r="V48" s="3">
        <v>11</v>
      </c>
      <c r="W48" s="3">
        <v>13</v>
      </c>
      <c r="X48" s="3">
        <f>R48+U48</f>
        <v>352</v>
      </c>
      <c r="Z48">
        <f>D48+G48+K48+N48+R48+U48</f>
        <v>1000</v>
      </c>
      <c r="AA48" s="3">
        <f>O48+L48+H48+E48+S48+V48</f>
        <v>56</v>
      </c>
      <c r="AB48" s="3">
        <f>P48+M48+I48+F48+T48+W48</f>
        <v>63</v>
      </c>
    </row>
    <row r="49" spans="1:28">
      <c r="A49">
        <v>4</v>
      </c>
      <c r="B49" t="s">
        <v>51</v>
      </c>
      <c r="C49" s="8" t="s">
        <v>4</v>
      </c>
      <c r="D49" s="3">
        <v>116</v>
      </c>
      <c r="E49" s="3">
        <v>3</v>
      </c>
      <c r="F49" s="3">
        <v>7</v>
      </c>
      <c r="G49" s="3">
        <v>100</v>
      </c>
      <c r="H49" s="3">
        <v>3</v>
      </c>
      <c r="I49" s="3">
        <v>2</v>
      </c>
      <c r="J49" s="3">
        <f>D49+G49</f>
        <v>216</v>
      </c>
      <c r="K49" s="3">
        <v>102</v>
      </c>
      <c r="L49" s="3">
        <v>1</v>
      </c>
      <c r="M49" s="3">
        <v>3</v>
      </c>
      <c r="N49" s="3">
        <v>125</v>
      </c>
      <c r="O49" s="3">
        <v>1</v>
      </c>
      <c r="P49" s="3">
        <v>8</v>
      </c>
      <c r="Q49" s="3">
        <f>K49+N49</f>
        <v>227</v>
      </c>
      <c r="R49" s="3">
        <v>184</v>
      </c>
      <c r="S49" s="3">
        <v>10</v>
      </c>
      <c r="T49" s="3">
        <v>13</v>
      </c>
      <c r="U49" s="3">
        <v>181</v>
      </c>
      <c r="V49" s="3">
        <v>11</v>
      </c>
      <c r="W49" s="3">
        <v>16</v>
      </c>
      <c r="X49" s="3">
        <f>R49+U49</f>
        <v>365</v>
      </c>
      <c r="Z49">
        <f>D49+G49+K49+N49+R49+U49</f>
        <v>808</v>
      </c>
      <c r="AA49" s="3">
        <f>O49+L49+H49+E49+S49+V49</f>
        <v>29</v>
      </c>
      <c r="AB49" s="3">
        <f>P49+M49+I49+F49+T49+W49</f>
        <v>49</v>
      </c>
    </row>
    <row r="50" spans="1:28">
      <c r="A50">
        <v>5</v>
      </c>
      <c r="B50" t="s">
        <v>49</v>
      </c>
      <c r="C50" s="8" t="s">
        <v>4</v>
      </c>
      <c r="D50" s="3">
        <v>160</v>
      </c>
      <c r="E50" s="3">
        <v>4</v>
      </c>
      <c r="F50" s="3">
        <v>11</v>
      </c>
      <c r="G50" s="3">
        <v>138</v>
      </c>
      <c r="H50" s="3">
        <v>3</v>
      </c>
      <c r="I50" s="3">
        <v>6</v>
      </c>
      <c r="J50" s="3">
        <f>D50+G50</f>
        <v>298</v>
      </c>
      <c r="K50" s="3">
        <v>148</v>
      </c>
      <c r="L50" s="3">
        <v>2</v>
      </c>
      <c r="M50" s="3">
        <v>9</v>
      </c>
      <c r="N50" s="3">
        <v>45</v>
      </c>
      <c r="O50" s="3">
        <v>2</v>
      </c>
      <c r="P50" s="3">
        <v>2</v>
      </c>
      <c r="Q50" s="3">
        <f>K50+N50</f>
        <v>193</v>
      </c>
      <c r="X50" s="3">
        <f>R50+U50</f>
        <v>0</v>
      </c>
      <c r="Z50">
        <f>D50+G50+K50+N50+R50+U50</f>
        <v>491</v>
      </c>
      <c r="AA50" s="3">
        <f>O50+L50+H50+E50+S50+V50</f>
        <v>11</v>
      </c>
      <c r="AB50" s="3">
        <f>P50+M50+I50+F50+T50+W50</f>
        <v>28</v>
      </c>
    </row>
    <row r="51" spans="1:28">
      <c r="A51">
        <v>6</v>
      </c>
      <c r="B51" t="s">
        <v>56</v>
      </c>
      <c r="C51" s="8" t="s">
        <v>55</v>
      </c>
      <c r="J51" s="3">
        <f>D51+G51</f>
        <v>0</v>
      </c>
      <c r="K51" s="3">
        <v>181</v>
      </c>
      <c r="L51" s="3">
        <v>8</v>
      </c>
      <c r="M51" s="3">
        <v>22</v>
      </c>
      <c r="N51" s="3">
        <v>186</v>
      </c>
      <c r="O51" s="3">
        <v>15</v>
      </c>
      <c r="P51" s="3">
        <v>12</v>
      </c>
      <c r="Q51" s="3">
        <f>K51+N51</f>
        <v>367</v>
      </c>
      <c r="X51" s="3">
        <f>R51+U51</f>
        <v>0</v>
      </c>
      <c r="Z51">
        <f>D51+G51+K51+N51+R51+U51</f>
        <v>367</v>
      </c>
      <c r="AA51" s="3">
        <f>O51+L51+H51+E51+S51+V51</f>
        <v>23</v>
      </c>
      <c r="AB51" s="3">
        <f>P51+M51+I51+F51+T51+W51</f>
        <v>34</v>
      </c>
    </row>
    <row r="52" spans="1:28">
      <c r="A52">
        <v>7</v>
      </c>
      <c r="B52" t="s">
        <v>57</v>
      </c>
      <c r="C52" s="8" t="s">
        <v>55</v>
      </c>
      <c r="J52" s="3">
        <f>D52+G52</f>
        <v>0</v>
      </c>
      <c r="K52" s="3">
        <v>177</v>
      </c>
      <c r="L52" s="3">
        <v>11</v>
      </c>
      <c r="M52" s="3">
        <v>10</v>
      </c>
      <c r="N52" s="3">
        <v>172</v>
      </c>
      <c r="O52" s="3">
        <v>10</v>
      </c>
      <c r="P52" s="3">
        <v>11</v>
      </c>
      <c r="Q52" s="3">
        <f>K52+N52</f>
        <v>349</v>
      </c>
      <c r="X52" s="3">
        <f>R52+U52</f>
        <v>0</v>
      </c>
      <c r="Z52">
        <f>D52+G52+K52+N52+R52+U52</f>
        <v>349</v>
      </c>
      <c r="AA52" s="3">
        <f>O52+L52+H52+E52+S52+V52</f>
        <v>21</v>
      </c>
      <c r="AB52" s="3">
        <f>P52+M52+I52+F52+T52+W52</f>
        <v>21</v>
      </c>
    </row>
    <row r="53" spans="1:28">
      <c r="A53">
        <v>8</v>
      </c>
      <c r="B53" t="s">
        <v>28</v>
      </c>
      <c r="C53" s="8" t="s">
        <v>4</v>
      </c>
      <c r="J53" s="3">
        <f>D53+G53</f>
        <v>0</v>
      </c>
      <c r="Q53" s="3">
        <f>K53+N53</f>
        <v>0</v>
      </c>
      <c r="R53" s="3">
        <v>170</v>
      </c>
      <c r="S53" s="3">
        <v>8</v>
      </c>
      <c r="T53" s="3">
        <v>13</v>
      </c>
      <c r="U53" s="3">
        <v>177</v>
      </c>
      <c r="V53" s="3">
        <v>8</v>
      </c>
      <c r="W53" s="3">
        <v>17</v>
      </c>
      <c r="Z53">
        <f>D53+G53+K53+N53+R53+U53</f>
        <v>347</v>
      </c>
      <c r="AA53" s="3">
        <f>O53+L53+H53+E53+S53+V53</f>
        <v>16</v>
      </c>
      <c r="AB53" s="3">
        <f>P53+M53+I53+F53+T53+W53</f>
        <v>30</v>
      </c>
    </row>
    <row r="54" spans="1:28">
      <c r="A54">
        <v>9</v>
      </c>
      <c r="B54" t="s">
        <v>27</v>
      </c>
      <c r="C54" s="8" t="s">
        <v>4</v>
      </c>
      <c r="J54" s="3">
        <f>D54+G54</f>
        <v>0</v>
      </c>
      <c r="K54" s="3">
        <v>155</v>
      </c>
      <c r="L54" s="3">
        <v>5</v>
      </c>
      <c r="M54" s="3">
        <v>10</v>
      </c>
      <c r="N54" s="3">
        <v>176</v>
      </c>
      <c r="O54" s="3">
        <v>10</v>
      </c>
      <c r="P54" s="3">
        <v>14</v>
      </c>
      <c r="Q54" s="3">
        <f>K54+N54</f>
        <v>331</v>
      </c>
      <c r="Z54">
        <f>D54+G54+K54+N54+R54+U54</f>
        <v>331</v>
      </c>
      <c r="AA54" s="3">
        <f>O54+L54+H54+E54+S54+V54</f>
        <v>15</v>
      </c>
      <c r="AB54" s="3">
        <f>P54+M54+I54+F54+T54+W54</f>
        <v>24</v>
      </c>
    </row>
    <row r="55" spans="1:28">
      <c r="A55">
        <v>10</v>
      </c>
      <c r="B55" t="s">
        <v>31</v>
      </c>
      <c r="C55" s="8" t="s">
        <v>19</v>
      </c>
      <c r="J55" s="3">
        <f>D55+G55</f>
        <v>0</v>
      </c>
      <c r="K55" s="3">
        <v>154</v>
      </c>
      <c r="L55" s="3">
        <v>2</v>
      </c>
      <c r="M55" s="3">
        <v>10</v>
      </c>
      <c r="N55" s="3">
        <v>155</v>
      </c>
      <c r="O55" s="3">
        <v>5</v>
      </c>
      <c r="P55" s="3">
        <v>7</v>
      </c>
      <c r="Q55" s="3">
        <f>K55+N55</f>
        <v>309</v>
      </c>
      <c r="Z55">
        <f>D55+G55+K55+N55+R55+U55</f>
        <v>309</v>
      </c>
      <c r="AA55" s="3">
        <f>O55+L55+H55+E55+S55+V55</f>
        <v>7</v>
      </c>
      <c r="AB55" s="3">
        <f>P55+M55+I55+F55+T55+W55</f>
        <v>17</v>
      </c>
    </row>
    <row r="56" spans="1:28">
      <c r="A56">
        <v>11</v>
      </c>
      <c r="B56" t="s">
        <v>48</v>
      </c>
      <c r="C56" s="8" t="s">
        <v>4</v>
      </c>
      <c r="D56" s="3">
        <v>156</v>
      </c>
      <c r="E56" s="3">
        <v>6</v>
      </c>
      <c r="F56" s="3">
        <v>12</v>
      </c>
      <c r="G56" s="3">
        <v>146</v>
      </c>
      <c r="H56" s="3">
        <v>6</v>
      </c>
      <c r="I56" s="3">
        <v>9</v>
      </c>
      <c r="J56" s="3">
        <f>D56+G56</f>
        <v>302</v>
      </c>
      <c r="Q56" s="3">
        <f>K56+N56</f>
        <v>0</v>
      </c>
      <c r="Z56">
        <f>D56+G56+K56+N56+R56+U56</f>
        <v>302</v>
      </c>
      <c r="AA56" s="3">
        <f>O56+L56+H56+E56+S56+V56</f>
        <v>12</v>
      </c>
      <c r="AB56" s="3">
        <f>P56+M56+I56+F56+T56+W56</f>
        <v>21</v>
      </c>
    </row>
    <row r="57" spans="1:28">
      <c r="A57">
        <v>12</v>
      </c>
      <c r="B57" t="s">
        <v>58</v>
      </c>
      <c r="C57" s="8" t="s">
        <v>59</v>
      </c>
      <c r="K57" s="3">
        <v>160</v>
      </c>
      <c r="L57" s="3">
        <v>12</v>
      </c>
      <c r="M57" s="3">
        <v>3</v>
      </c>
      <c r="N57" s="3">
        <v>141</v>
      </c>
      <c r="O57" s="3">
        <v>4</v>
      </c>
      <c r="P57" s="3">
        <v>8</v>
      </c>
      <c r="Q57" s="3">
        <f>K57+N57</f>
        <v>301</v>
      </c>
      <c r="Z57">
        <f>D57+G57+K57+N57+R57+U57</f>
        <v>301</v>
      </c>
      <c r="AA57" s="3">
        <f>O57+L57+H57+E57+S57+V57</f>
        <v>16</v>
      </c>
      <c r="AB57" s="3">
        <f>P57+M57+I57+F57+T57+W57</f>
        <v>11</v>
      </c>
    </row>
    <row r="58" spans="1:28">
      <c r="A58">
        <v>13</v>
      </c>
      <c r="B58" t="s">
        <v>50</v>
      </c>
      <c r="C58" s="8" t="s">
        <v>4</v>
      </c>
      <c r="D58" s="3">
        <v>134</v>
      </c>
      <c r="E58" s="3">
        <v>2</v>
      </c>
      <c r="F58" s="3">
        <v>6</v>
      </c>
      <c r="G58" s="3">
        <v>155</v>
      </c>
      <c r="H58" s="3">
        <v>3</v>
      </c>
      <c r="I58" s="3">
        <v>9</v>
      </c>
      <c r="J58" s="3">
        <f>D58+G58</f>
        <v>289</v>
      </c>
      <c r="Q58" s="3">
        <f>K58+N58</f>
        <v>0</v>
      </c>
      <c r="Z58">
        <f>D58+G58+K58+N58+R58+U58</f>
        <v>289</v>
      </c>
      <c r="AA58" s="3">
        <f>O58+L58+H58+E58+S58+V58</f>
        <v>5</v>
      </c>
      <c r="AB58" s="3">
        <f>P58+M58+I58+F58+T58+W58</f>
        <v>15</v>
      </c>
    </row>
    <row r="59" spans="1:28">
      <c r="A59">
        <v>14</v>
      </c>
      <c r="B59" t="s">
        <v>64</v>
      </c>
      <c r="C59" s="8" t="s">
        <v>4</v>
      </c>
      <c r="R59" s="3">
        <v>126</v>
      </c>
      <c r="S59" s="3">
        <v>0</v>
      </c>
      <c r="T59" s="3">
        <v>6</v>
      </c>
      <c r="U59" s="3">
        <v>136</v>
      </c>
      <c r="V59" s="3">
        <v>1</v>
      </c>
      <c r="W59" s="3">
        <v>9</v>
      </c>
      <c r="Z59">
        <f>D59+G59+K59+N59+R59+U59</f>
        <v>262</v>
      </c>
      <c r="AA59" s="3">
        <f>O59+L59+H59+E59+S59+V59</f>
        <v>1</v>
      </c>
      <c r="AB59" s="3">
        <f>P59+M59+I59+F59+T59+W59</f>
        <v>15</v>
      </c>
    </row>
    <row r="60" spans="1:28">
      <c r="A60">
        <v>15</v>
      </c>
      <c r="B60" t="s">
        <v>60</v>
      </c>
      <c r="C60" s="8" t="s">
        <v>55</v>
      </c>
      <c r="K60" s="3">
        <v>158</v>
      </c>
      <c r="L60" s="3">
        <v>7</v>
      </c>
      <c r="M60" s="3">
        <v>8</v>
      </c>
      <c r="N60" s="3">
        <v>57</v>
      </c>
      <c r="O60" s="3">
        <v>2</v>
      </c>
      <c r="P60" s="3">
        <v>6</v>
      </c>
      <c r="Q60" s="3">
        <f>K60+N60</f>
        <v>215</v>
      </c>
      <c r="Z60">
        <f>D60+G60+K60+N60+R60+U60</f>
        <v>215</v>
      </c>
      <c r="AA60" s="3">
        <f>O60+L60+H60+E60+S60+V60</f>
        <v>9</v>
      </c>
      <c r="AB60" s="3">
        <f>P60+M60+I60+F60+T60+W60</f>
        <v>14</v>
      </c>
    </row>
    <row r="61" spans="1:28">
      <c r="A61">
        <v>16</v>
      </c>
      <c r="B61" t="s">
        <v>29</v>
      </c>
      <c r="C61" s="8" t="s">
        <v>13</v>
      </c>
      <c r="J61" s="3">
        <f>D61+G61</f>
        <v>0</v>
      </c>
      <c r="Q61" s="3">
        <f>K61+N61</f>
        <v>0</v>
      </c>
      <c r="Z61">
        <f>D61+G61+K61+N61+R61+U61</f>
        <v>0</v>
      </c>
      <c r="AA61" s="3">
        <f>O61+L61+H61+E61+S61+V61</f>
        <v>0</v>
      </c>
      <c r="AB61" s="3">
        <f>P61+M61+I61+F61+T61+W61</f>
        <v>0</v>
      </c>
    </row>
  </sheetData>
  <sortState ref="B46:AB61">
    <sortCondition descending="1" ref="Z46:Z61"/>
  </sortState>
  <mergeCells count="13">
    <mergeCell ref="B1:AB1"/>
    <mergeCell ref="Z33:AB33"/>
    <mergeCell ref="Z39:AB39"/>
    <mergeCell ref="Z44:AB44"/>
    <mergeCell ref="D6:F6"/>
    <mergeCell ref="G6:I6"/>
    <mergeCell ref="K6:M6"/>
    <mergeCell ref="N6:P6"/>
    <mergeCell ref="Z7:AB7"/>
    <mergeCell ref="Z17:AB17"/>
    <mergeCell ref="D7:J7"/>
    <mergeCell ref="K7:Q7"/>
    <mergeCell ref="R7:X7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ENDESA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es17433806j</dc:creator>
  <cp:lastModifiedBy>USUARIO</cp:lastModifiedBy>
  <cp:lastPrinted>2019-04-01T20:52:20Z</cp:lastPrinted>
  <dcterms:created xsi:type="dcterms:W3CDTF">2017-05-02T09:50:50Z</dcterms:created>
  <dcterms:modified xsi:type="dcterms:W3CDTF">2019-04-01T20:53:29Z</dcterms:modified>
</cp:coreProperties>
</file>